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24" i="1"/>
  <c r="H29" i="1"/>
  <c r="H57" i="1"/>
  <c r="H36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<sst xmlns="http://schemas.openxmlformats.org/spreadsheetml/2006/main" count="57" uniqueCount="34">
  <si>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</si>
  <si>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</si>
  <si>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</si>
  <si>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</si>
  <si>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</si>
  <si>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</si>
  <si>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</si>
  <si>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</si>
  <si>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</si>
  <si>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</si>
  <si>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</si>
  <si>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</si>
  <si>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</si>
  <si>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</si>
  <si>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</si>
  <si>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</si>
  <si>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</si>
  <si>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</si>
  <si>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</si>
  <si>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</si>
  <si>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</si>
  <si>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</si>
  <si>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</si>
  <si>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</si>
  <si>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</si>
  <si>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</si>
  <si>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</si>
  <si>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</si>
  <si>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</si>
  <si>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</si>
  <si>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17.12.2021.</t>
  </si>
  <si>
    <t>Primljena i neutrošena participacija od 17.12.2021.</t>
  </si>
  <si>
    <t xml:space="preserve">Primljena i neutrošena participacija od 17.12.2021. </t>
  </si>
  <si>
    <t xml:space="preserve">Dana 17.12.2021.godine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</si>
</sst>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44547</v>
      </c>
      <c r="H12" s="14">
        <v>5180114.2699999996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44547</v>
      </c>
      <c r="H13" s="2">
        <f>H14+H30-H37-H51</f>
        <v>5146219.419999999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44547</v>
      </c>
      <c r="H14" s="3">
        <f>H15+H16+H17+H18+H19+H20+H21+H22+H23+H24+H25+H26+H27+H29+H28</f>
        <v>4942709.0099999988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1374126.8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1059513.17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1098916.67-1061884.38-27774.6+10460+50000+24623.62-37733.31-3754.09+1098916.67+1098916.67-1183272.4+38349.24-1060567.43+463-37462.12+1098916.67</f>
        <v>1107114.21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</f>
        <v>48773.139999999992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44547</v>
      </c>
      <c r="H30" s="3">
        <f>H31+H32+H33+H34+H35+H36</f>
        <v>205934.40999999995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</f>
        <v>5588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44547</v>
      </c>
      <c r="H37" s="4">
        <f>SUM(H38:H50)</f>
        <v>2424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44547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44547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</f>
        <v>273927.43999999925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95325.73+144706.86</f>
        <v>240032.58999999997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5180114.2699999986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2021-12-20T07:08:45Z</dcterms:modified>
  <cp:category/>
  <cp:contentStatus/>
</cp:coreProperties>
</file>